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JC\2025\予定者会議\予定者第三回\理事会\2025年度第三回理事予定者会議\shingi\jim03rys01\yosan\"/>
    </mc:Choice>
  </mc:AlternateContent>
  <xr:revisionPtr revIDLastSave="0" documentId="13_ncr:1_{CCA34657-B660-4EBC-85DC-2C3E0048CE7C}" xr6:coauthVersionLast="47" xr6:coauthVersionMax="47" xr10:uidLastSave="{00000000-0000-0000-0000-000000000000}"/>
  <bookViews>
    <workbookView xWindow="4920" yWindow="-16440" windowWidth="29040" windowHeight="15720" tabRatio="938" activeTab="3" xr2:uid="{00000000-000D-0000-FFFF-FFFF00000000}"/>
  </bookViews>
  <sheets>
    <sheet name="収支予算書(様式1)本会計" sheetId="2" r:id="rId1"/>
    <sheet name="収益・費用明細書(様式2)本会計 (2)" sheetId="10" r:id="rId2"/>
    <sheet name="収支予算書(様式1)委員会事業費" sheetId="5" r:id="rId3"/>
    <sheet name="事業収支予算明細書(様式2)委員会事業費" sheetId="4" r:id="rId4"/>
  </sheets>
  <definedNames>
    <definedName name="_xlnm.Print_Area" localSheetId="1">'収益・費用明細書(様式2)本会計 (2)'!$A$1:$H$18</definedName>
    <definedName name="_xlnm.Print_Area" localSheetId="2">'収支予算書(様式1)委員会事業費'!$A$1:$G$42</definedName>
    <definedName name="_xlnm.Print_Area" localSheetId="0">'収支予算書(様式1)本会計'!$A$1:$G$42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0" l="1"/>
  <c r="G18" i="10" s="1"/>
  <c r="G6" i="10" s="1"/>
  <c r="G7" i="10" s="1"/>
  <c r="C14" i="2" l="1"/>
  <c r="C18" i="2"/>
  <c r="C33" i="2" s="1"/>
  <c r="E34" i="5"/>
  <c r="D34" i="5"/>
  <c r="C34" i="5"/>
  <c r="D8" i="4" l="1"/>
  <c r="D16" i="4"/>
  <c r="C16" i="2"/>
  <c r="C34" i="2" s="1"/>
  <c r="D16" i="2"/>
  <c r="E16" i="2"/>
  <c r="D33" i="2"/>
  <c r="E33" i="2"/>
  <c r="D34" i="2" l="1"/>
  <c r="E34" i="2"/>
</calcChain>
</file>

<file path=xl/sharedStrings.xml><?xml version="1.0" encoding="utf-8"?>
<sst xmlns="http://schemas.openxmlformats.org/spreadsheetml/2006/main" count="141" uniqueCount="80">
  <si>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</si>
  <si>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</si>
  <si>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</si>
  <si>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</si>
  <si>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</si>
  <si>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</si>
  <si>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</si>
  <si>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</si>
  <si>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</si>
  <si>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</si>
  <si>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</si>
  <si>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</si>
  <si>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</si>
  <si>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</si>
  <si>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</si>
  <si>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</si>
  <si>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</si>
  <si>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</si>
  <si>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</si>
  <si>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</si>
  <si>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</si>
  <si>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</si>
  <si>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</si>
  <si>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</si>
  <si>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</si>
  <si>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</si>
  <si>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</si>
  <si>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</si>
  <si>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</si>
  <si>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</si>
  <si>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</si>
  <si>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</si>
  <si>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</si>
  <si>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</si>
  <si>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本会計　総会会場費</t>
    <phoneticPr fontId="2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</si>
  <si>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</si>
  <si>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</si>
  <si>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</si>
  <si>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</si>
  <si>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</si>
  <si>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</si>
  <si>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</si>
  <si>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</si>
  <si>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</si>
  <si>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</si>
  <si>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</si>
  <si>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</si>
  <si>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</si>
  <si>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前年度決算額</t>
    <rPh sb="0" eb="3">
      <t>ゼンネンド</t>
    </rPh>
    <rPh sb="3" eb="6">
      <t>ケッサンガク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</si>
  <si>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</si>
  <si>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</si>
  <si>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</si>
  <si>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</si>
  <si>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</si>
  <si>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</si>
  <si>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合　　　計</t>
    <rPh sb="0" eb="1">
      <t>ア</t>
    </rPh>
    <rPh sb="4" eb="5">
      <t>ケイ</t>
    </rPh>
    <phoneticPr fontId="3"/>
  </si>
  <si>
    <t>作成費</t>
    <rPh sb="0" eb="2">
      <t>サクセイ</t>
    </rPh>
    <rPh sb="2" eb="3">
      <t>ヒ</t>
    </rPh>
    <phoneticPr fontId="3"/>
  </si>
  <si>
    <t>（  ７  ）  事業繰入金</t>
    <rPh sb="9" eb="11">
      <t>ジギョウ</t>
    </rPh>
    <rPh sb="11" eb="13">
      <t>クリイレ</t>
    </rPh>
    <rPh sb="13" eb="14">
      <t>キン</t>
    </rPh>
    <phoneticPr fontId="3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</si>
  <si>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3"/>
  </si>
  <si>
    <t>設営費</t>
    <rPh sb="0" eb="2">
      <t>セツエイ</t>
    </rPh>
    <rPh sb="2" eb="3">
      <t>ヒ</t>
    </rPh>
    <phoneticPr fontId="2"/>
  </si>
  <si>
    <t>会場費</t>
    <rPh sb="0" eb="3">
      <t>カイジョウヒ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</si>
  <si>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</si>
  <si>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</si>
  <si>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委員会事業費　　　円より</t>
    <rPh sb="0" eb="3">
      <t>イインカイ</t>
    </rPh>
    <rPh sb="3" eb="5">
      <t>ジギョウ</t>
    </rPh>
    <rPh sb="5" eb="6">
      <t>ヒ</t>
    </rPh>
    <rPh sb="9" eb="10">
      <t>エン</t>
    </rPh>
    <phoneticPr fontId="3"/>
  </si>
  <si>
    <t>（  6  ）  資料作成費</t>
    <rPh sb="9" eb="11">
      <t>シリョウ</t>
    </rPh>
    <rPh sb="11" eb="13">
      <t>サクセイ</t>
    </rPh>
    <rPh sb="13" eb="14">
      <t>ヒ</t>
    </rPh>
    <phoneticPr fontId="3"/>
  </si>
  <si>
    <t>1-1</t>
    <phoneticPr fontId="2"/>
  </si>
  <si>
    <t>四日市市地場産業振興センター じばさん　6Fホール　午前午後</t>
    <rPh sb="0" eb="4">
      <t>ヨッカイチシ</t>
    </rPh>
    <rPh sb="4" eb="6">
      <t>ジバ</t>
    </rPh>
    <rPh sb="6" eb="8">
      <t>サンギョウ</t>
    </rPh>
    <rPh sb="8" eb="10">
      <t>シンコウ</t>
    </rPh>
    <rPh sb="26" eb="28">
      <t>ゴゼン</t>
    </rPh>
    <rPh sb="28" eb="30">
      <t>ゴゴ</t>
    </rPh>
    <phoneticPr fontId="2"/>
  </si>
  <si>
    <t>長机　＠30 ×40個 2区分</t>
    <rPh sb="0" eb="1">
      <t>ナガ</t>
    </rPh>
    <rPh sb="1" eb="2">
      <t>ツクエ</t>
    </rPh>
    <rPh sb="10" eb="11">
      <t>コ</t>
    </rPh>
    <rPh sb="13" eb="15">
      <t>クブン</t>
    </rPh>
    <phoneticPr fontId="2"/>
  </si>
  <si>
    <t>冷暖房費 午前午後</t>
    <rPh sb="0" eb="4">
      <t>レイダンボウヒ</t>
    </rPh>
    <rPh sb="5" eb="7">
      <t>ゴゼン</t>
    </rPh>
    <rPh sb="7" eb="9">
      <t>ゴゴ</t>
    </rPh>
    <phoneticPr fontId="2"/>
  </si>
  <si>
    <t>プロジェクタ（ルーム備品）</t>
    <rPh sb="10" eb="12">
      <t>ビヒン</t>
    </rPh>
    <phoneticPr fontId="3"/>
  </si>
  <si>
    <t>移動式スクリーン大　1基＠180 2区分</t>
    <rPh sb="0" eb="3">
      <t>イドウシキ</t>
    </rPh>
    <rPh sb="8" eb="9">
      <t>ダイ</t>
    </rPh>
    <rPh sb="11" eb="12">
      <t>キ</t>
    </rPh>
    <phoneticPr fontId="2"/>
  </si>
  <si>
    <t>2-1</t>
    <phoneticPr fontId="2"/>
  </si>
  <si>
    <t>2-2</t>
    <phoneticPr fontId="2"/>
  </si>
  <si>
    <t>2-3</t>
    <phoneticPr fontId="2"/>
  </si>
  <si>
    <t>事業名称：第125回通常総会（案）</t>
    <rPh sb="0" eb="2">
      <t>ジギョウ</t>
    </rPh>
    <rPh sb="2" eb="4">
      <t>メイショウ</t>
    </rPh>
    <rPh sb="5" eb="6">
      <t>ダイ</t>
    </rPh>
    <rPh sb="9" eb="14">
      <t>カイツウジョウソウカイ</t>
    </rPh>
    <rPh sb="15" eb="16">
      <t>アン</t>
    </rPh>
    <phoneticPr fontId="3"/>
  </si>
  <si>
    <t>事業名称：第125回通常総会（案）</t>
    <rPh sb="0" eb="2">
      <t>ジギョウ</t>
    </rPh>
    <rPh sb="2" eb="4">
      <t>メイショウ</t>
    </rPh>
    <rPh sb="5" eb="6">
      <t>ダイ</t>
    </rPh>
    <rPh sb="9" eb="10">
      <t>カイ</t>
    </rPh>
    <rPh sb="10" eb="12">
      <t>ツウジョウ</t>
    </rPh>
    <rPh sb="12" eb="14">
      <t>ソウカイ</t>
    </rPh>
    <rPh sb="15" eb="16">
      <t>アン</t>
    </rPh>
    <phoneticPr fontId="2"/>
  </si>
  <si>
    <t>事業名称：第125回通常総会(案)</t>
    <rPh sb="0" eb="2">
      <t>ジギョウ</t>
    </rPh>
    <rPh sb="2" eb="4">
      <t>メイショウ</t>
    </rPh>
    <rPh sb="5" eb="6">
      <t>ダイ</t>
    </rPh>
    <rPh sb="9" eb="14">
      <t>カイツウジョウソウカイ</t>
    </rPh>
    <rPh sb="15" eb="16">
      <t>アン</t>
    </rPh>
    <phoneticPr fontId="3"/>
  </si>
  <si>
    <t>事業名称：第125回通常総会（案）</t>
    <rPh sb="0" eb="2">
      <t>ジギョウ</t>
    </rPh>
    <rPh sb="2" eb="4">
      <t>メイショウ</t>
    </rPh>
    <rPh sb="5" eb="6">
      <t>ダイ</t>
    </rPh>
    <rPh sb="9" eb="10">
      <t>カイ</t>
    </rPh>
    <rPh sb="10" eb="12">
      <t>ツウジョウ</t>
    </rPh>
    <rPh sb="12" eb="14">
      <t>ソウカイ</t>
    </rPh>
    <rPh sb="15" eb="16">
      <t>アン</t>
    </rPh>
    <phoneticPr fontId="3"/>
  </si>
  <si>
    <t>A4用紙　10枚＋2枚(12枚)予備含むルーム備品(集計用紙等)</t>
    <phoneticPr fontId="2"/>
  </si>
  <si>
    <r>
      <t>A4用紙　</t>
    </r>
    <r>
      <rPr>
        <sz val="10"/>
        <color rgb="FFFF000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枚×</t>
    </r>
    <r>
      <rPr>
        <sz val="10"/>
        <color rgb="FFFF0000"/>
        <rFont val="ＭＳ Ｐゴシック"/>
        <family val="3"/>
        <charset val="128"/>
      </rPr>
      <t>35</t>
    </r>
    <r>
      <rPr>
        <sz val="10"/>
        <rFont val="ＭＳ Ｐゴシック"/>
        <family val="3"/>
        <charset val="128"/>
      </rPr>
      <t>名2社</t>
    </r>
    <r>
      <rPr>
        <sz val="10"/>
        <color rgb="FFFF0000"/>
        <rFont val="ＭＳ Ｐゴシック"/>
        <family val="3"/>
        <charset val="128"/>
      </rPr>
      <t>＋2枚×3部(80枚</t>
    </r>
    <r>
      <rPr>
        <sz val="10"/>
        <rFont val="ＭＳ Ｐゴシック"/>
        <family val="3"/>
        <charset val="128"/>
      </rPr>
      <t>)
予備含むルーム備品(次第、</t>
    </r>
    <r>
      <rPr>
        <sz val="10"/>
        <color rgb="FFFF0000"/>
        <rFont val="ＭＳ Ｐゴシック"/>
        <family val="3"/>
        <charset val="128"/>
      </rPr>
      <t>所信</t>
    </r>
    <r>
      <rPr>
        <sz val="10"/>
        <rFont val="ＭＳ Ｐゴシック"/>
        <family val="3"/>
        <charset val="128"/>
      </rPr>
      <t>)</t>
    </r>
    <rPh sb="2" eb="4">
      <t>ヨウシ</t>
    </rPh>
    <rPh sb="6" eb="7">
      <t>マイ</t>
    </rPh>
    <rPh sb="12" eb="13">
      <t>シャ</t>
    </rPh>
    <rPh sb="15" eb="16">
      <t>マイ</t>
    </rPh>
    <rPh sb="18" eb="19">
      <t>ブ</t>
    </rPh>
    <rPh sb="22" eb="24">
      <t>ヨビ</t>
    </rPh>
    <rPh sb="25" eb="26">
      <t>フク</t>
    </rPh>
    <rPh sb="30" eb="32">
      <t>ビヒン</t>
    </rPh>
    <rPh sb="33" eb="35">
      <t>シダイ</t>
    </rPh>
    <rPh sb="38" eb="40">
      <t>ショシン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</si>
</sst>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8.25"/>
      <name val="ＭＳ Ｐゴシック"/>
      <family val="3"/>
      <charset val="128"/>
    </font>
    <font>
      <u/>
      <sz val="8.25"/>
      <color rgb="FF000CCC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" fillId="0" borderId="0"/>
  </cellStyleXfs>
  <cellXfs count="115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8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3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6" fillId="0" borderId="6" xfId="2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0" fontId="0" fillId="0" borderId="3" xfId="2" applyFont="1" applyBorder="1" applyAlignment="1">
      <alignment horizontal="distributed" vertical="center"/>
    </xf>
    <xf numFmtId="0" fontId="6" fillId="0" borderId="10" xfId="2" applyFont="1" applyBorder="1" applyAlignment="1">
      <alignment vertical="center"/>
    </xf>
    <xf numFmtId="0" fontId="0" fillId="0" borderId="10" xfId="2" applyFont="1" applyBorder="1" applyAlignment="1">
      <alignment horizontal="distributed" vertical="center"/>
    </xf>
    <xf numFmtId="0" fontId="5" fillId="0" borderId="8" xfId="2" applyFont="1" applyBorder="1" applyAlignment="1">
      <alignment vertical="center"/>
    </xf>
    <xf numFmtId="176" fontId="1" fillId="0" borderId="8" xfId="2" applyNumberFormat="1" applyBorder="1" applyAlignment="1">
      <alignment vertical="center"/>
    </xf>
    <xf numFmtId="176" fontId="1" fillId="0" borderId="14" xfId="2" applyNumberForma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" fillId="0" borderId="8" xfId="2" applyBorder="1" applyAlignment="1">
      <alignment vertical="center"/>
    </xf>
    <xf numFmtId="0" fontId="1" fillId="0" borderId="0" xfId="2" applyAlignment="1">
      <alignment horizontal="right" vertical="center"/>
    </xf>
    <xf numFmtId="49" fontId="9" fillId="0" borderId="8" xfId="3" applyNumberFormat="1" applyFont="1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76" fontId="1" fillId="0" borderId="8" xfId="1" applyNumberFormat="1" applyFont="1" applyBorder="1" applyAlignment="1">
      <alignment vertical="center"/>
    </xf>
    <xf numFmtId="0" fontId="1" fillId="0" borderId="2" xfId="2" applyBorder="1" applyAlignment="1">
      <alignment horizontal="center" vertical="center"/>
    </xf>
    <xf numFmtId="0" fontId="5" fillId="0" borderId="14" xfId="2" applyFont="1" applyBorder="1" applyAlignment="1">
      <alignment vertical="center" wrapText="1"/>
    </xf>
    <xf numFmtId="0" fontId="6" fillId="0" borderId="8" xfId="2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0" borderId="13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horizontal="distributed" vertical="center"/>
    </xf>
    <xf numFmtId="0" fontId="10" fillId="0" borderId="3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distributed" vertical="center"/>
    </xf>
    <xf numFmtId="176" fontId="10" fillId="0" borderId="8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distributed" vertical="center"/>
    </xf>
    <xf numFmtId="176" fontId="10" fillId="0" borderId="10" xfId="2" applyNumberFormat="1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 shrinkToFit="1"/>
    </xf>
    <xf numFmtId="0" fontId="10" fillId="0" borderId="7" xfId="2" applyFont="1" applyBorder="1" applyAlignment="1">
      <alignment vertical="center"/>
    </xf>
    <xf numFmtId="0" fontId="10" fillId="0" borderId="0" xfId="2" applyFont="1" applyAlignment="1">
      <alignment horizontal="justify" vertical="center"/>
    </xf>
    <xf numFmtId="176" fontId="12" fillId="0" borderId="8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0" fontId="1" fillId="0" borderId="1" xfId="2" applyBorder="1" applyAlignment="1">
      <alignment vertical="center"/>
    </xf>
    <xf numFmtId="0" fontId="10" fillId="0" borderId="15" xfId="2" applyFont="1" applyBorder="1" applyAlignment="1">
      <alignment vertical="center"/>
    </xf>
    <xf numFmtId="0" fontId="13" fillId="0" borderId="8" xfId="3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2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49" fontId="10" fillId="0" borderId="8" xfId="2" applyNumberFormat="1" applyFont="1" applyBorder="1" applyAlignment="1">
      <alignment vertical="center"/>
    </xf>
    <xf numFmtId="176" fontId="1" fillId="0" borderId="16" xfId="2" applyNumberFormat="1" applyBorder="1" applyAlignment="1">
      <alignment vertical="center"/>
    </xf>
    <xf numFmtId="10" fontId="1" fillId="0" borderId="8" xfId="2" applyNumberFormat="1" applyBorder="1" applyAlignment="1">
      <alignment vertical="center"/>
    </xf>
    <xf numFmtId="0" fontId="10" fillId="0" borderId="14" xfId="2" applyFont="1" applyBorder="1" applyAlignment="1">
      <alignment horizontal="center" vertical="center"/>
    </xf>
    <xf numFmtId="0" fontId="5" fillId="0" borderId="0" xfId="2" applyFont="1" applyAlignment="1">
      <alignment vertical="center" wrapText="1"/>
    </xf>
    <xf numFmtId="176" fontId="10" fillId="0" borderId="0" xfId="2" applyNumberFormat="1" applyFont="1" applyAlignment="1">
      <alignment vertical="center"/>
    </xf>
    <xf numFmtId="176" fontId="1" fillId="0" borderId="0" xfId="2" applyNumberFormat="1" applyAlignment="1">
      <alignment vertical="center"/>
    </xf>
    <xf numFmtId="49" fontId="14" fillId="0" borderId="8" xfId="3" quotePrefix="1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1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3" xfId="2" applyFont="1" applyBorder="1" applyAlignment="1">
      <alignment horizontal="left" vertical="center"/>
    </xf>
    <xf numFmtId="0" fontId="10" fillId="0" borderId="10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5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0" borderId="3" xfId="2" applyFont="1" applyBorder="1" applyAlignment="1">
      <alignment vertical="center"/>
    </xf>
    <xf numFmtId="0" fontId="1" fillId="0" borderId="4" xfId="2" applyBorder="1" applyAlignment="1">
      <alignment vertical="center"/>
    </xf>
    <xf numFmtId="0" fontId="1" fillId="0" borderId="1" xfId="2" applyBorder="1" applyAlignment="1">
      <alignment horizontal="left" vertical="center"/>
    </xf>
    <xf numFmtId="0" fontId="10" fillId="0" borderId="5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0" xfId="2" applyAlignment="1">
      <alignment horizontal="right" vertical="center"/>
    </xf>
    <xf numFmtId="0" fontId="10" fillId="0" borderId="14" xfId="2" applyFont="1" applyBorder="1" applyAlignment="1">
      <alignment horizontal="center" vertical="center"/>
    </xf>
  </cellXfs>
  <cellStyles count="7">
    <cellStyle name="ハイパーリンク" xfId="3" builtinId="8"/>
    <cellStyle name="ハイパーリンク 2" xfId="5" xr:uid="{00000000-0005-0000-0000-000001000000}"/>
    <cellStyle name="桁区切り" xfId="1" builtinId="6"/>
    <cellStyle name="桁区切り 2" xfId="4" xr:uid="{00000000-0005-0000-0000-000003000000}"/>
    <cellStyle name="標準" xfId="0" builtinId="0"/>
    <cellStyle name="標準 2" xfId="6" xr:uid="{064BE20B-0A70-4640-80B8-BE3D19127D09}"/>
    <cellStyle name="標準_様式ファイル(上程委員会向）" xfId="2" xr:uid="{00000000-0005-0000-0000-000005000000}"/>
  </cellStyles>
  <dxfs count="0"/>
  <tableStyles count="0" defaultTableStyle="TableStyleMedium2" defaultPivotStyle="PivotStyleLight16"/>
  <colors>
    <mruColors>
      <color rgb="FF000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52394</xdr:colOff>
      <xdr:row>34</xdr:row>
      <xdr:rowOff>33341</xdr:rowOff>
    </xdr:from>
    <xdr:ext cx="5543550" cy="1296091"/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94" y="8358191"/>
          <a:ext cx="5543550" cy="1296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44450</xdr:colOff>
      <xdr:row>34</xdr:row>
      <xdr:rowOff>12700</xdr:rowOff>
    </xdr:from>
    <xdr:to>
      <xdr:col>5</xdr:col>
      <xdr:colOff>577850</xdr:colOff>
      <xdr:row>35</xdr:row>
      <xdr:rowOff>152400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5B44FB-777D-20B1-7984-250C78505730}"/>
            </a:ext>
          </a:extLst>
        </xdr:cNvPr>
        <xdr:cNvSpPr txBox="1"/>
      </xdr:nvSpPr>
      <xdr:spPr>
        <a:xfrm>
          <a:off x="44450" y="8242300"/>
          <a:ext cx="5334000" cy="330200"/>
        </a:xfrm>
        <a:prstGeom prst="rect">
          <a:avLst/>
        </a:prstGeom>
        <a:solidFill>
          <a:schemeClr val="lt1"/>
        </a:solidFill>
        <a:ln w="0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700">
              <a:latin typeface="+mn-ea"/>
              <a:ea typeface="+mn-ea"/>
            </a:rPr>
            <a:t>《</a:t>
          </a:r>
          <a:r>
            <a:rPr kumimoji="1" lang="ja-JP" altLang="en-US" sz="700">
              <a:latin typeface="+mn-ea"/>
              <a:ea typeface="+mn-ea"/>
            </a:rPr>
            <a:t>審議可決後使用欄</a:t>
          </a:r>
          <a:r>
            <a:rPr kumimoji="1" lang="en-US" altLang="ja-JP" sz="700">
              <a:latin typeface="+mn-ea"/>
              <a:ea typeface="+mn-ea"/>
            </a:rPr>
            <a:t>》</a:t>
          </a:r>
        </a:p>
        <a:p>
          <a:r>
            <a:rPr kumimoji="1" lang="en-US" altLang="ja-JP" sz="700">
              <a:latin typeface="+mn-ea"/>
              <a:ea typeface="+mn-ea"/>
            </a:rPr>
            <a:t>※</a:t>
          </a:r>
          <a:r>
            <a:rPr kumimoji="1" lang="ja-JP" altLang="en-US" sz="700">
              <a:latin typeface="+mn-ea"/>
              <a:ea typeface="+mn-ea"/>
            </a:rPr>
            <a:t>上記のとおり事業収支予算が承認されたため本会計　総会会場費の出金を了承する。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29600"/>
          <a:ext cx="6517277" cy="1604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itsumori\2.ryoukin.pdf" TargetMode="External"/><Relationship Id="rId2" Type="http://schemas.openxmlformats.org/officeDocument/2006/relationships/hyperlink" Target="mitsumori\2.ryoukin.pdf" TargetMode="External"/><Relationship Id="rId1" Type="http://schemas.openxmlformats.org/officeDocument/2006/relationships/hyperlink" Target="mitsumorisho\01jibasan_rent_price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itsumorisho\02jibasan_rent_price.pdf" TargetMode="External"/><Relationship Id="rId4" Type="http://schemas.openxmlformats.org/officeDocument/2006/relationships/hyperlink" Target="mitsumori\2.ryoukin.pdf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>
      <selection activeCell="E19" sqref="E19"/>
    </sheetView>
  </sheetViews>
  <sheetFormatPr defaultColWidth="9" defaultRowHeight="13" x14ac:dyDescent="0.2"/>
  <cols>
    <col min="1" max="1" width="3.90625" style="2" customWidth="1"/>
    <col min="2" max="2" width="18.453125" style="2" customWidth="1"/>
    <col min="3" max="6" width="15.453125" style="2" customWidth="1"/>
    <col min="7" max="16384" width="9" style="2"/>
  </cols>
  <sheetData>
    <row r="1" spans="1:7" x14ac:dyDescent="0.2">
      <c r="A1" s="1"/>
      <c r="B1" s="1"/>
      <c r="C1" s="1"/>
      <c r="D1" s="1"/>
      <c r="E1" s="1"/>
      <c r="F1" s="3" t="s">
        <v>54</v>
      </c>
      <c r="G1" s="1"/>
    </row>
    <row r="2" spans="1:7" ht="14" x14ac:dyDescent="0.2">
      <c r="A2" s="1"/>
      <c r="B2" s="30" t="s">
        <v>53</v>
      </c>
      <c r="C2" s="30"/>
      <c r="D2" s="30"/>
      <c r="E2" s="30"/>
      <c r="F2" s="1"/>
      <c r="G2" s="1"/>
    </row>
    <row r="3" spans="1:7" ht="14" x14ac:dyDescent="0.2">
      <c r="A3" s="1"/>
      <c r="B3" s="30" t="s">
        <v>15</v>
      </c>
      <c r="C3" s="30"/>
      <c r="D3" s="30"/>
      <c r="E3" s="30"/>
      <c r="F3" s="1"/>
      <c r="G3" s="1"/>
    </row>
    <row r="4" spans="1:7" ht="14" x14ac:dyDescent="0.2">
      <c r="A4" s="1"/>
      <c r="B4" s="84" t="s">
        <v>74</v>
      </c>
      <c r="C4" s="84"/>
      <c r="D4" s="84"/>
      <c r="E4" s="84"/>
      <c r="F4" s="1"/>
      <c r="G4" s="1"/>
    </row>
    <row r="5" spans="1:7" x14ac:dyDescent="0.2">
      <c r="A5" s="1"/>
      <c r="B5" s="1"/>
      <c r="C5" s="1"/>
      <c r="D5" s="1"/>
      <c r="E5" s="1"/>
      <c r="F5" s="3" t="s">
        <v>52</v>
      </c>
      <c r="G5" s="1"/>
    </row>
    <row r="6" spans="1:7" ht="20.25" customHeight="1" x14ac:dyDescent="0.2">
      <c r="A6" s="29"/>
      <c r="B6" s="28" t="s">
        <v>51</v>
      </c>
      <c r="C6" s="28" t="s">
        <v>50</v>
      </c>
      <c r="D6" s="28" t="s">
        <v>49</v>
      </c>
      <c r="E6" s="28" t="s">
        <v>48</v>
      </c>
      <c r="F6" s="28" t="s">
        <v>47</v>
      </c>
      <c r="G6" s="1"/>
    </row>
    <row r="7" spans="1:7" ht="20.25" customHeight="1" x14ac:dyDescent="0.2">
      <c r="A7" s="27"/>
      <c r="B7" s="21" t="s">
        <v>46</v>
      </c>
      <c r="C7" s="14"/>
      <c r="D7" s="14"/>
      <c r="E7" s="14"/>
      <c r="F7" s="8"/>
      <c r="G7" s="1"/>
    </row>
    <row r="8" spans="1:7" ht="20.25" customHeight="1" x14ac:dyDescent="0.2">
      <c r="A8" s="13">
        <v>1</v>
      </c>
      <c r="B8" s="16" t="s">
        <v>45</v>
      </c>
      <c r="C8" s="5"/>
      <c r="D8" s="5"/>
      <c r="E8" s="5"/>
      <c r="F8" s="4"/>
      <c r="G8" s="1"/>
    </row>
    <row r="9" spans="1:7" ht="20.25" customHeight="1" x14ac:dyDescent="0.2">
      <c r="A9" s="13">
        <v>2</v>
      </c>
      <c r="B9" s="16" t="s">
        <v>44</v>
      </c>
      <c r="C9" s="5"/>
      <c r="D9" s="5"/>
      <c r="E9" s="5"/>
      <c r="F9" s="4"/>
      <c r="G9" s="1"/>
    </row>
    <row r="10" spans="1:7" ht="20.25" customHeight="1" x14ac:dyDescent="0.2">
      <c r="A10" s="13">
        <v>3</v>
      </c>
      <c r="B10" s="16" t="s">
        <v>43</v>
      </c>
      <c r="C10" s="5"/>
      <c r="D10" s="5"/>
      <c r="E10" s="5"/>
      <c r="F10" s="4"/>
      <c r="G10" s="1"/>
    </row>
    <row r="11" spans="1:7" ht="20.25" customHeight="1" x14ac:dyDescent="0.2">
      <c r="A11" s="13">
        <v>4</v>
      </c>
      <c r="B11" s="16" t="s">
        <v>42</v>
      </c>
      <c r="C11" s="5"/>
      <c r="D11" s="5"/>
      <c r="E11" s="5"/>
      <c r="F11" s="4"/>
      <c r="G11" s="1"/>
    </row>
    <row r="12" spans="1:7" ht="20.25" customHeight="1" x14ac:dyDescent="0.2">
      <c r="A12" s="13">
        <v>5</v>
      </c>
      <c r="B12" s="16" t="s">
        <v>41</v>
      </c>
      <c r="C12" s="5"/>
      <c r="D12" s="5"/>
      <c r="E12" s="5"/>
      <c r="F12" s="4"/>
      <c r="G12" s="1"/>
    </row>
    <row r="13" spans="1:7" ht="20.25" customHeight="1" x14ac:dyDescent="0.2">
      <c r="A13" s="13">
        <v>6</v>
      </c>
      <c r="B13" s="16" t="s">
        <v>40</v>
      </c>
      <c r="C13" s="5"/>
      <c r="D13" s="5"/>
      <c r="E13" s="5"/>
      <c r="F13" s="4"/>
      <c r="G13" s="1"/>
    </row>
    <row r="14" spans="1:7" ht="20.25" customHeight="1" x14ac:dyDescent="0.2">
      <c r="A14" s="13">
        <v>7</v>
      </c>
      <c r="B14" s="16" t="s">
        <v>39</v>
      </c>
      <c r="C14" s="50">
        <f>'収益・費用明細書(様式2)本会計 (2)'!$G$18</f>
        <v>47900</v>
      </c>
      <c r="D14" s="5">
        <v>47900</v>
      </c>
      <c r="E14" s="5">
        <v>47900</v>
      </c>
      <c r="F14" s="39" t="s">
        <v>34</v>
      </c>
      <c r="G14" s="1"/>
    </row>
    <row r="15" spans="1:7" ht="20.25" customHeight="1" x14ac:dyDescent="0.2">
      <c r="A15" s="17">
        <v>8</v>
      </c>
      <c r="B15" s="18" t="s">
        <v>38</v>
      </c>
      <c r="C15" s="26"/>
      <c r="D15" s="25"/>
      <c r="E15" s="25"/>
      <c r="F15" s="24"/>
      <c r="G15" s="1"/>
    </row>
    <row r="16" spans="1:7" ht="20.25" customHeight="1" x14ac:dyDescent="0.2">
      <c r="A16" s="12"/>
      <c r="B16" s="23" t="s">
        <v>37</v>
      </c>
      <c r="C16" s="54">
        <f>SUM(C8:C15)</f>
        <v>47900</v>
      </c>
      <c r="D16" s="6">
        <f>SUM(D8:D15)</f>
        <v>47900</v>
      </c>
      <c r="E16" s="6">
        <f>SUM(E8:E15)</f>
        <v>47900</v>
      </c>
      <c r="F16" s="22"/>
      <c r="G16" s="1"/>
    </row>
    <row r="17" spans="1:7" ht="20.25" customHeight="1" x14ac:dyDescent="0.2">
      <c r="A17" s="9"/>
      <c r="B17" s="21" t="s">
        <v>36</v>
      </c>
      <c r="C17" s="20"/>
      <c r="D17" s="20"/>
      <c r="E17" s="20"/>
      <c r="F17" s="19"/>
      <c r="G17" s="1"/>
    </row>
    <row r="18" spans="1:7" ht="20.25" customHeight="1" x14ac:dyDescent="0.2">
      <c r="A18" s="13">
        <v>1</v>
      </c>
      <c r="B18" s="16" t="s">
        <v>35</v>
      </c>
      <c r="C18" s="60">
        <f>'収益・費用明細書(様式2)本会計 (2)'!$G$18</f>
        <v>47900</v>
      </c>
      <c r="D18" s="5">
        <v>47900</v>
      </c>
      <c r="E18" s="5">
        <v>47900</v>
      </c>
      <c r="F18" s="39" t="s">
        <v>34</v>
      </c>
      <c r="G18" s="1"/>
    </row>
    <row r="19" spans="1:7" ht="20.25" customHeight="1" x14ac:dyDescent="0.2">
      <c r="A19" s="13">
        <v>2</v>
      </c>
      <c r="B19" s="16" t="s">
        <v>33</v>
      </c>
      <c r="C19" s="5"/>
      <c r="D19" s="5"/>
      <c r="E19" s="5"/>
      <c r="F19" s="4"/>
      <c r="G19" s="1"/>
    </row>
    <row r="20" spans="1:7" ht="20.25" customHeight="1" x14ac:dyDescent="0.2">
      <c r="A20" s="13">
        <v>3</v>
      </c>
      <c r="B20" s="16" t="s">
        <v>32</v>
      </c>
      <c r="C20" s="5"/>
      <c r="D20" s="5"/>
      <c r="E20" s="5"/>
      <c r="F20" s="4"/>
      <c r="G20" s="1"/>
    </row>
    <row r="21" spans="1:7" ht="20.25" customHeight="1" x14ac:dyDescent="0.2">
      <c r="A21" s="13">
        <v>4</v>
      </c>
      <c r="B21" s="16" t="s">
        <v>31</v>
      </c>
      <c r="C21" s="5"/>
      <c r="D21" s="5"/>
      <c r="E21" s="5"/>
      <c r="F21" s="4"/>
      <c r="G21" s="1"/>
    </row>
    <row r="22" spans="1:7" ht="20.25" customHeight="1" x14ac:dyDescent="0.2">
      <c r="A22" s="13">
        <v>5</v>
      </c>
      <c r="B22" s="16" t="s">
        <v>30</v>
      </c>
      <c r="C22" s="5"/>
      <c r="D22" s="5"/>
      <c r="E22" s="5"/>
      <c r="F22" s="4"/>
      <c r="G22" s="1"/>
    </row>
    <row r="23" spans="1:7" ht="20.25" customHeight="1" x14ac:dyDescent="0.2">
      <c r="A23" s="17">
        <v>6</v>
      </c>
      <c r="B23" s="16" t="s">
        <v>29</v>
      </c>
      <c r="C23" s="5"/>
      <c r="D23" s="5"/>
      <c r="E23" s="5"/>
      <c r="F23" s="4"/>
      <c r="G23" s="1"/>
    </row>
    <row r="24" spans="1:7" ht="20.25" customHeight="1" x14ac:dyDescent="0.2">
      <c r="A24" s="17">
        <v>7</v>
      </c>
      <c r="B24" s="16" t="s">
        <v>28</v>
      </c>
      <c r="C24" s="5"/>
      <c r="D24" s="5"/>
      <c r="E24" s="5"/>
      <c r="F24" s="4"/>
      <c r="G24" s="1"/>
    </row>
    <row r="25" spans="1:7" ht="20.25" customHeight="1" x14ac:dyDescent="0.2">
      <c r="A25" s="17">
        <v>8</v>
      </c>
      <c r="B25" s="16" t="s">
        <v>27</v>
      </c>
      <c r="C25" s="5"/>
      <c r="D25" s="5"/>
      <c r="E25" s="5"/>
      <c r="F25" s="4"/>
      <c r="G25" s="1"/>
    </row>
    <row r="26" spans="1:7" ht="20.25" customHeight="1" x14ac:dyDescent="0.2">
      <c r="A26" s="17">
        <v>9</v>
      </c>
      <c r="B26" s="18" t="s">
        <v>26</v>
      </c>
      <c r="C26" s="5"/>
      <c r="D26" s="5"/>
      <c r="E26" s="5"/>
      <c r="F26" s="4"/>
      <c r="G26" s="1"/>
    </row>
    <row r="27" spans="1:7" ht="20.25" customHeight="1" x14ac:dyDescent="0.2">
      <c r="A27" s="17">
        <v>10</v>
      </c>
      <c r="B27" s="16" t="s">
        <v>25</v>
      </c>
      <c r="C27" s="5"/>
      <c r="D27" s="5"/>
      <c r="E27" s="5"/>
      <c r="F27" s="4"/>
      <c r="G27" s="1"/>
    </row>
    <row r="28" spans="1:7" ht="20.25" customHeight="1" x14ac:dyDescent="0.2">
      <c r="A28" s="17">
        <v>11</v>
      </c>
      <c r="B28" s="16" t="s">
        <v>24</v>
      </c>
      <c r="C28" s="5"/>
      <c r="D28" s="5"/>
      <c r="E28" s="5"/>
      <c r="F28" s="4"/>
      <c r="G28" s="1"/>
    </row>
    <row r="29" spans="1:7" ht="20.25" customHeight="1" x14ac:dyDescent="0.2">
      <c r="A29" s="17">
        <v>12</v>
      </c>
      <c r="B29" s="16" t="s">
        <v>23</v>
      </c>
      <c r="C29" s="5"/>
      <c r="D29" s="5"/>
      <c r="E29" s="5"/>
      <c r="F29" s="4"/>
      <c r="G29" s="1"/>
    </row>
    <row r="30" spans="1:7" ht="20.25" customHeight="1" x14ac:dyDescent="0.2">
      <c r="A30" s="17">
        <v>13</v>
      </c>
      <c r="B30" s="16" t="s">
        <v>22</v>
      </c>
      <c r="C30" s="5"/>
      <c r="D30" s="5"/>
      <c r="E30" s="5"/>
      <c r="F30" s="4"/>
      <c r="G30" s="1"/>
    </row>
    <row r="31" spans="1:7" ht="20.25" customHeight="1" x14ac:dyDescent="0.2">
      <c r="A31" s="17">
        <v>14</v>
      </c>
      <c r="B31" s="16" t="s">
        <v>21</v>
      </c>
      <c r="C31" s="5"/>
      <c r="D31" s="5"/>
      <c r="E31" s="5"/>
      <c r="F31" s="4"/>
      <c r="G31" s="1"/>
    </row>
    <row r="32" spans="1:7" ht="20.25" customHeight="1" x14ac:dyDescent="0.2">
      <c r="A32" s="17">
        <v>15</v>
      </c>
      <c r="B32" s="16" t="s">
        <v>20</v>
      </c>
      <c r="C32" s="5"/>
      <c r="D32" s="5"/>
      <c r="E32" s="5"/>
      <c r="F32" s="4"/>
      <c r="G32" s="1"/>
    </row>
    <row r="33" spans="1:7" ht="20.25" customHeight="1" x14ac:dyDescent="0.2">
      <c r="A33" s="17"/>
      <c r="B33" s="16" t="s">
        <v>19</v>
      </c>
      <c r="C33" s="60">
        <f>SUM(C18:C32)</f>
        <v>47900</v>
      </c>
      <c r="D33" s="5">
        <f>SUM(D18:D32)</f>
        <v>47900</v>
      </c>
      <c r="E33" s="5">
        <f>SUM(E18:E32)</f>
        <v>47900</v>
      </c>
      <c r="F33" s="4"/>
      <c r="G33" s="1"/>
    </row>
    <row r="34" spans="1:7" ht="20.25" customHeight="1" x14ac:dyDescent="0.2">
      <c r="A34" s="7"/>
      <c r="B34" s="16" t="s">
        <v>18</v>
      </c>
      <c r="C34" s="5">
        <f>C16-C33</f>
        <v>0</v>
      </c>
      <c r="D34" s="5">
        <f>D16-D33</f>
        <v>0</v>
      </c>
      <c r="E34" s="5">
        <f>E16-E33</f>
        <v>0</v>
      </c>
      <c r="F34" s="4"/>
      <c r="G34" s="1"/>
    </row>
    <row r="35" spans="1:7" ht="15" customHeight="1" x14ac:dyDescent="0.2">
      <c r="A35" s="1"/>
      <c r="B35" s="15"/>
      <c r="C35" s="1"/>
      <c r="D35" s="1"/>
      <c r="E35" s="1"/>
      <c r="F35" s="1"/>
      <c r="G35" s="1"/>
    </row>
    <row r="36" spans="1:7" ht="15" customHeight="1" x14ac:dyDescent="0.2">
      <c r="A36" s="1"/>
      <c r="B36" s="15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DFE8A-E60C-40F3-84AC-4331E9F1148A}">
  <sheetPr>
    <pageSetUpPr fitToPage="1"/>
  </sheetPr>
  <dimension ref="A1:K25"/>
  <sheetViews>
    <sheetView view="pageBreakPreview" zoomScale="145" zoomScaleNormal="100" zoomScaleSheetLayoutView="145" workbookViewId="0">
      <selection activeCell="K10" sqref="K10"/>
    </sheetView>
  </sheetViews>
  <sheetFormatPr defaultColWidth="9" defaultRowHeight="13" x14ac:dyDescent="0.2"/>
  <cols>
    <col min="1" max="1" width="1.453125" style="2" customWidth="1"/>
    <col min="2" max="2" width="3.453125" style="2" customWidth="1"/>
    <col min="3" max="3" width="1.453125" style="2" customWidth="1"/>
    <col min="4" max="4" width="18.453125" style="2" customWidth="1"/>
    <col min="5" max="5" width="11.453125" style="2" customWidth="1"/>
    <col min="6" max="6" width="24.90625" style="2" customWidth="1"/>
    <col min="7" max="7" width="20.90625" style="2" customWidth="1"/>
    <col min="8" max="8" width="5.08984375" style="2" customWidth="1"/>
    <col min="9" max="9" width="4.08984375" style="2" customWidth="1"/>
    <col min="10" max="16384" width="9" style="2"/>
  </cols>
  <sheetData>
    <row r="1" spans="1:10" x14ac:dyDescent="0.2">
      <c r="A1" s="40"/>
      <c r="B1" s="40" t="s">
        <v>15</v>
      </c>
      <c r="C1" s="40"/>
      <c r="E1" s="40"/>
      <c r="F1" s="40"/>
      <c r="G1" s="88" t="s">
        <v>14</v>
      </c>
      <c r="H1" s="88"/>
      <c r="I1" s="40"/>
    </row>
    <row r="2" spans="1:10" x14ac:dyDescent="0.2">
      <c r="A2" s="40"/>
      <c r="B2" s="106" t="s">
        <v>76</v>
      </c>
      <c r="C2" s="106"/>
      <c r="D2" s="106"/>
      <c r="E2" s="106"/>
      <c r="F2" s="106"/>
      <c r="G2" s="106"/>
      <c r="H2" s="65"/>
      <c r="I2" s="40"/>
    </row>
    <row r="3" spans="1:10" ht="13.25" x14ac:dyDescent="0.2">
      <c r="A3" s="40"/>
      <c r="B3" s="40"/>
      <c r="C3" s="40"/>
      <c r="D3" s="65"/>
      <c r="E3" s="65"/>
      <c r="F3" s="65"/>
      <c r="G3" s="65"/>
      <c r="H3" s="65"/>
      <c r="I3" s="40"/>
    </row>
    <row r="4" spans="1:10" x14ac:dyDescent="0.2">
      <c r="A4" s="89" t="s">
        <v>0</v>
      </c>
      <c r="B4" s="89"/>
      <c r="C4" s="89"/>
      <c r="D4" s="89"/>
      <c r="E4" s="68"/>
      <c r="F4" s="40"/>
      <c r="G4" s="40"/>
      <c r="H4" s="65" t="s">
        <v>1</v>
      </c>
      <c r="I4" s="40"/>
    </row>
    <row r="5" spans="1:10" ht="30" customHeight="1" x14ac:dyDescent="0.2">
      <c r="A5" s="85" t="s">
        <v>2</v>
      </c>
      <c r="B5" s="86"/>
      <c r="C5" s="86"/>
      <c r="D5" s="87"/>
      <c r="E5" s="107" t="s">
        <v>3</v>
      </c>
      <c r="F5" s="87"/>
      <c r="G5" s="70" t="s">
        <v>4</v>
      </c>
      <c r="H5" s="70" t="s">
        <v>5</v>
      </c>
      <c r="I5" s="40"/>
    </row>
    <row r="6" spans="1:10" ht="30" customHeight="1" x14ac:dyDescent="0.2">
      <c r="A6" s="71" t="s">
        <v>6</v>
      </c>
      <c r="B6" s="72" t="s">
        <v>16</v>
      </c>
      <c r="C6" s="73" t="s">
        <v>7</v>
      </c>
      <c r="D6" s="51" t="s">
        <v>17</v>
      </c>
      <c r="E6" s="104" t="s">
        <v>58</v>
      </c>
      <c r="F6" s="105"/>
      <c r="G6" s="74">
        <f>$G$18</f>
        <v>47900</v>
      </c>
      <c r="H6" s="64"/>
      <c r="I6" s="40"/>
    </row>
    <row r="7" spans="1:10" ht="30" customHeight="1" x14ac:dyDescent="0.2">
      <c r="A7" s="85" t="s">
        <v>8</v>
      </c>
      <c r="B7" s="86"/>
      <c r="C7" s="86"/>
      <c r="D7" s="86"/>
      <c r="E7" s="86"/>
      <c r="F7" s="87"/>
      <c r="G7" s="74">
        <f>SUM(G6:G6)</f>
        <v>47900</v>
      </c>
      <c r="H7" s="51"/>
      <c r="I7" s="40"/>
    </row>
    <row r="8" spans="1:10" ht="13.5" customHeight="1" x14ac:dyDescent="0.2">
      <c r="A8" s="40"/>
      <c r="B8" s="40"/>
      <c r="C8" s="40"/>
      <c r="D8" s="40"/>
      <c r="E8" s="40"/>
      <c r="F8" s="40"/>
      <c r="G8" s="40"/>
      <c r="H8" s="40"/>
      <c r="I8" s="40"/>
    </row>
    <row r="9" spans="1:10" ht="13.5" customHeight="1" x14ac:dyDescent="0.2">
      <c r="A9" s="40"/>
      <c r="B9" s="40"/>
      <c r="C9" s="40"/>
      <c r="D9" s="40"/>
      <c r="E9" s="40"/>
      <c r="F9" s="40"/>
      <c r="G9" s="40"/>
      <c r="H9" s="40"/>
      <c r="I9" s="40"/>
    </row>
    <row r="10" spans="1:10" ht="13.5" customHeight="1" x14ac:dyDescent="0.2">
      <c r="A10" s="40"/>
      <c r="B10" s="40"/>
      <c r="C10" s="40"/>
      <c r="D10" s="88"/>
      <c r="E10" s="88"/>
      <c r="F10" s="88"/>
      <c r="G10" s="88"/>
      <c r="H10" s="88"/>
      <c r="I10" s="40"/>
    </row>
    <row r="11" spans="1:10" ht="19.5" customHeight="1" x14ac:dyDescent="0.2">
      <c r="A11" s="89" t="s">
        <v>9</v>
      </c>
      <c r="B11" s="89"/>
      <c r="C11" s="89"/>
      <c r="D11" s="89"/>
      <c r="E11" s="40"/>
      <c r="F11" s="40"/>
      <c r="G11" s="40"/>
      <c r="H11" s="65" t="s">
        <v>1</v>
      </c>
      <c r="I11" s="40"/>
    </row>
    <row r="12" spans="1:10" ht="30" customHeight="1" x14ac:dyDescent="0.2">
      <c r="A12" s="85" t="s">
        <v>2</v>
      </c>
      <c r="B12" s="86"/>
      <c r="C12" s="86"/>
      <c r="D12" s="87"/>
      <c r="E12" s="70" t="s">
        <v>10</v>
      </c>
      <c r="F12" s="70" t="s">
        <v>11</v>
      </c>
      <c r="G12" s="70" t="s">
        <v>4</v>
      </c>
      <c r="H12" s="70" t="s">
        <v>5</v>
      </c>
      <c r="I12" s="40"/>
    </row>
    <row r="13" spans="1:10" ht="30" customHeight="1" x14ac:dyDescent="0.2">
      <c r="A13" s="90" t="s">
        <v>6</v>
      </c>
      <c r="B13" s="93" t="s">
        <v>62</v>
      </c>
      <c r="C13" s="96" t="s">
        <v>7</v>
      </c>
      <c r="D13" s="98" t="s">
        <v>61</v>
      </c>
      <c r="E13" s="79" t="s">
        <v>60</v>
      </c>
      <c r="F13" s="38" t="s">
        <v>66</v>
      </c>
      <c r="G13" s="50">
        <v>37620</v>
      </c>
      <c r="H13" s="83" t="s">
        <v>65</v>
      </c>
      <c r="I13" s="40"/>
    </row>
    <row r="14" spans="1:10" ht="30" customHeight="1" x14ac:dyDescent="0.2">
      <c r="A14" s="91"/>
      <c r="B14" s="94"/>
      <c r="C14" s="97"/>
      <c r="D14" s="99"/>
      <c r="E14" s="102" t="s">
        <v>59</v>
      </c>
      <c r="F14" s="38" t="s">
        <v>67</v>
      </c>
      <c r="G14" s="50">
        <v>2400</v>
      </c>
      <c r="H14" s="83" t="s">
        <v>71</v>
      </c>
      <c r="I14" s="40"/>
    </row>
    <row r="15" spans="1:10" ht="30" customHeight="1" x14ac:dyDescent="0.2">
      <c r="A15" s="91"/>
      <c r="B15" s="94"/>
      <c r="C15" s="97"/>
      <c r="D15" s="99"/>
      <c r="E15" s="103"/>
      <c r="F15" s="11" t="s">
        <v>70</v>
      </c>
      <c r="G15" s="50">
        <v>360</v>
      </c>
      <c r="H15" s="83" t="s">
        <v>72</v>
      </c>
      <c r="I15" s="40"/>
    </row>
    <row r="16" spans="1:10" ht="30" customHeight="1" x14ac:dyDescent="0.2">
      <c r="A16" s="91"/>
      <c r="B16" s="94"/>
      <c r="C16" s="97"/>
      <c r="D16" s="100"/>
      <c r="E16" s="103"/>
      <c r="F16" s="38" t="s">
        <v>68</v>
      </c>
      <c r="G16" s="50">
        <v>7520</v>
      </c>
      <c r="H16" s="83" t="s">
        <v>73</v>
      </c>
      <c r="I16" s="40"/>
      <c r="J16" s="82"/>
    </row>
    <row r="17" spans="1:11" ht="30" customHeight="1" x14ac:dyDescent="0.2">
      <c r="A17" s="92"/>
      <c r="B17" s="95"/>
      <c r="C17" s="89"/>
      <c r="D17" s="101"/>
      <c r="E17" s="75"/>
      <c r="F17" s="51" t="s">
        <v>12</v>
      </c>
      <c r="G17" s="61">
        <f>SUM(G13:G16)</f>
        <v>47900</v>
      </c>
      <c r="H17" s="76"/>
      <c r="I17" s="40"/>
      <c r="K17" s="82"/>
    </row>
    <row r="18" spans="1:11" ht="30" customHeight="1" x14ac:dyDescent="0.2">
      <c r="A18" s="58"/>
      <c r="B18" s="73"/>
      <c r="C18" s="73"/>
      <c r="D18" s="73"/>
      <c r="E18" s="73"/>
      <c r="F18" s="51" t="s">
        <v>13</v>
      </c>
      <c r="G18" s="50">
        <f>SUM(G17)</f>
        <v>47900</v>
      </c>
      <c r="H18" s="51"/>
      <c r="I18" s="40"/>
    </row>
    <row r="19" spans="1:11" ht="19.5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</row>
    <row r="20" spans="1:11" ht="19.5" customHeight="1" x14ac:dyDescent="0.2">
      <c r="A20" s="40"/>
      <c r="B20" s="40"/>
      <c r="C20" s="40"/>
      <c r="D20" s="40"/>
      <c r="E20" s="40"/>
      <c r="F20" s="80"/>
      <c r="G20" s="81"/>
      <c r="H20" s="40"/>
      <c r="I20" s="40"/>
    </row>
    <row r="21" spans="1:11" ht="19.5" customHeight="1" x14ac:dyDescent="0.2">
      <c r="A21" s="40"/>
      <c r="B21" s="40"/>
      <c r="C21" s="40"/>
      <c r="D21" s="40"/>
      <c r="E21" s="40"/>
      <c r="F21" s="40"/>
      <c r="G21" s="40"/>
      <c r="H21" s="40"/>
      <c r="I21" s="40"/>
    </row>
    <row r="22" spans="1:11" ht="19.5" customHeight="1" x14ac:dyDescent="0.2">
      <c r="A22" s="40"/>
      <c r="B22" s="40"/>
      <c r="C22" s="40"/>
      <c r="D22" s="40"/>
      <c r="E22" s="40"/>
      <c r="F22" s="40"/>
      <c r="G22" s="40"/>
      <c r="H22" s="40"/>
      <c r="I22" s="40"/>
    </row>
    <row r="23" spans="1:11" ht="19.5" customHeight="1" x14ac:dyDescent="0.2">
      <c r="A23" s="40"/>
      <c r="B23" s="40"/>
      <c r="C23" s="40"/>
      <c r="D23" s="40"/>
      <c r="E23" s="40"/>
      <c r="F23" s="40"/>
      <c r="G23" s="40"/>
      <c r="H23" s="40"/>
      <c r="I23" s="40"/>
    </row>
    <row r="24" spans="1:11" ht="19.5" customHeight="1" x14ac:dyDescent="0.2">
      <c r="A24" s="40"/>
      <c r="B24" s="40"/>
      <c r="C24" s="40"/>
      <c r="D24" s="40"/>
      <c r="E24" s="40"/>
      <c r="F24" s="40"/>
      <c r="G24" s="40"/>
      <c r="H24" s="40"/>
      <c r="I24" s="40"/>
    </row>
    <row r="25" spans="1:11" ht="19.5" customHeight="1" x14ac:dyDescent="0.2">
      <c r="A25" s="40"/>
      <c r="B25" s="40"/>
      <c r="C25" s="40"/>
      <c r="D25" s="40"/>
      <c r="E25" s="40"/>
      <c r="F25" s="40"/>
      <c r="G25" s="40"/>
      <c r="H25" s="40"/>
      <c r="I25" s="40"/>
    </row>
  </sheetData>
  <mergeCells count="15">
    <mergeCell ref="E6:F6"/>
    <mergeCell ref="G1:H1"/>
    <mergeCell ref="B2:G2"/>
    <mergeCell ref="A4:D4"/>
    <mergeCell ref="A5:D5"/>
    <mergeCell ref="E5:F5"/>
    <mergeCell ref="A7:F7"/>
    <mergeCell ref="D10:H10"/>
    <mergeCell ref="A11:D11"/>
    <mergeCell ref="A12:D12"/>
    <mergeCell ref="A13:A17"/>
    <mergeCell ref="B13:B17"/>
    <mergeCell ref="C13:C17"/>
    <mergeCell ref="D13:D17"/>
    <mergeCell ref="E14:E16"/>
  </mergeCells>
  <phoneticPr fontId="2"/>
  <hyperlinks>
    <hyperlink ref="H13" r:id="rId1" xr:uid="{34324995-E91F-41AE-9115-CD6A494E957D}"/>
    <hyperlink ref="H15" r:id="rId2" xr:uid="{F133D63A-0385-4F8A-9F89-BE1BD65C65D9}"/>
    <hyperlink ref="H16" r:id="rId3" xr:uid="{2646D200-3631-49EE-BF65-C8B77942E9F8}"/>
    <hyperlink ref="H14" r:id="rId4" xr:uid="{6D1D310D-FEE5-43BB-9F8F-4606D80221CD}"/>
    <hyperlink ref="H14:H16" r:id="rId5" display="2-1" xr:uid="{B504EB56-E343-4331-9022-AF7DD0121FB8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0"/>
  <sheetViews>
    <sheetView view="pageBreakPreview" topLeftCell="A16" zoomScale="85" zoomScaleNormal="100" zoomScaleSheetLayoutView="85" workbookViewId="0">
      <selection activeCell="E10" sqref="E10"/>
    </sheetView>
  </sheetViews>
  <sheetFormatPr defaultColWidth="9" defaultRowHeight="13" x14ac:dyDescent="0.2"/>
  <cols>
    <col min="1" max="1" width="3.90625" style="2" customWidth="1"/>
    <col min="2" max="2" width="18.453125" style="2" customWidth="1"/>
    <col min="3" max="6" width="15.453125" style="2" customWidth="1"/>
    <col min="7" max="16384" width="9" style="2"/>
  </cols>
  <sheetData>
    <row r="1" spans="1:7" x14ac:dyDescent="0.2">
      <c r="A1" s="40"/>
      <c r="B1" s="40"/>
      <c r="C1" s="40"/>
      <c r="D1" s="40"/>
      <c r="E1" s="40"/>
      <c r="F1" s="65" t="s">
        <v>54</v>
      </c>
      <c r="G1" s="40"/>
    </row>
    <row r="2" spans="1:7" ht="14" x14ac:dyDescent="0.2">
      <c r="A2" s="40"/>
      <c r="B2" s="30" t="s">
        <v>53</v>
      </c>
      <c r="C2" s="30"/>
      <c r="D2" s="30"/>
      <c r="E2" s="30"/>
      <c r="F2" s="40"/>
      <c r="G2" s="40"/>
    </row>
    <row r="3" spans="1:7" ht="14" x14ac:dyDescent="0.2">
      <c r="A3" s="40"/>
      <c r="B3" s="30" t="s">
        <v>15</v>
      </c>
      <c r="C3" s="30"/>
      <c r="D3" s="30"/>
      <c r="E3" s="30"/>
      <c r="F3" s="40"/>
      <c r="G3" s="40"/>
    </row>
    <row r="4" spans="1:7" ht="14" x14ac:dyDescent="0.2">
      <c r="A4" s="40"/>
      <c r="B4" s="41" t="s">
        <v>75</v>
      </c>
      <c r="C4" s="41"/>
      <c r="D4" s="41"/>
      <c r="E4" s="41"/>
      <c r="F4" s="40"/>
      <c r="G4" s="40"/>
    </row>
    <row r="5" spans="1:7" x14ac:dyDescent="0.2">
      <c r="A5" s="40"/>
      <c r="B5" s="40"/>
      <c r="C5" s="40"/>
      <c r="D5" s="40"/>
      <c r="E5" s="40"/>
      <c r="F5" s="65" t="s">
        <v>52</v>
      </c>
      <c r="G5" s="40"/>
    </row>
    <row r="6" spans="1:7" ht="20.25" customHeight="1" x14ac:dyDescent="0.2">
      <c r="A6" s="42"/>
      <c r="B6" s="43" t="s">
        <v>51</v>
      </c>
      <c r="C6" s="43" t="s">
        <v>50</v>
      </c>
      <c r="D6" s="43" t="s">
        <v>49</v>
      </c>
      <c r="E6" s="43" t="s">
        <v>48</v>
      </c>
      <c r="F6" s="43" t="s">
        <v>47</v>
      </c>
      <c r="G6" s="40"/>
    </row>
    <row r="7" spans="1:7" ht="20.25" customHeight="1" x14ac:dyDescent="0.2">
      <c r="A7" s="44"/>
      <c r="B7" s="45" t="s">
        <v>46</v>
      </c>
      <c r="C7" s="46"/>
      <c r="D7" s="46"/>
      <c r="E7" s="46"/>
      <c r="F7" s="47"/>
      <c r="G7" s="40"/>
    </row>
    <row r="8" spans="1:7" ht="20.25" customHeight="1" x14ac:dyDescent="0.2">
      <c r="A8" s="48">
        <v>1</v>
      </c>
      <c r="B8" s="49" t="s">
        <v>45</v>
      </c>
      <c r="C8" s="50"/>
      <c r="D8" s="50"/>
      <c r="E8" s="50"/>
      <c r="F8" s="51"/>
      <c r="G8" s="40"/>
    </row>
    <row r="9" spans="1:7" ht="20.25" customHeight="1" x14ac:dyDescent="0.2">
      <c r="A9" s="48">
        <v>2</v>
      </c>
      <c r="B9" s="49" t="s">
        <v>44</v>
      </c>
      <c r="C9" s="50"/>
      <c r="D9" s="50"/>
      <c r="E9" s="50"/>
      <c r="F9" s="51"/>
      <c r="G9" s="40"/>
    </row>
    <row r="10" spans="1:7" ht="20.25" customHeight="1" x14ac:dyDescent="0.2">
      <c r="A10" s="48">
        <v>3</v>
      </c>
      <c r="B10" s="49" t="s">
        <v>43</v>
      </c>
      <c r="C10" s="50"/>
      <c r="D10" s="50"/>
      <c r="E10" s="50"/>
      <c r="F10" s="51"/>
      <c r="G10" s="40"/>
    </row>
    <row r="11" spans="1:7" ht="20.25" customHeight="1" x14ac:dyDescent="0.2">
      <c r="A11" s="48">
        <v>4</v>
      </c>
      <c r="B11" s="49" t="s">
        <v>42</v>
      </c>
      <c r="C11" s="50"/>
      <c r="D11" s="50"/>
      <c r="E11" s="50"/>
      <c r="F11" s="51"/>
      <c r="G11" s="40"/>
    </row>
    <row r="12" spans="1:7" ht="20.25" customHeight="1" x14ac:dyDescent="0.2">
      <c r="A12" s="48">
        <v>5</v>
      </c>
      <c r="B12" s="49" t="s">
        <v>41</v>
      </c>
      <c r="C12" s="50"/>
      <c r="D12" s="50"/>
      <c r="E12" s="50"/>
      <c r="F12" s="51"/>
      <c r="G12" s="40"/>
    </row>
    <row r="13" spans="1:7" ht="20.25" customHeight="1" x14ac:dyDescent="0.2">
      <c r="A13" s="48">
        <v>6</v>
      </c>
      <c r="B13" s="49" t="s">
        <v>40</v>
      </c>
      <c r="C13" s="50"/>
      <c r="D13" s="50"/>
      <c r="E13" s="50"/>
      <c r="F13" s="51"/>
      <c r="G13" s="40"/>
    </row>
    <row r="14" spans="1:7" ht="20.25" customHeight="1" x14ac:dyDescent="0.2">
      <c r="A14" s="48">
        <v>7</v>
      </c>
      <c r="B14" s="49" t="s">
        <v>39</v>
      </c>
      <c r="C14" s="50">
        <v>0</v>
      </c>
      <c r="D14" s="50">
        <v>0</v>
      </c>
      <c r="E14" s="50">
        <v>0</v>
      </c>
      <c r="F14" s="51"/>
      <c r="G14" s="40"/>
    </row>
    <row r="15" spans="1:7" ht="20.25" customHeight="1" x14ac:dyDescent="0.2">
      <c r="A15" s="17">
        <v>8</v>
      </c>
      <c r="B15" s="18" t="s">
        <v>38</v>
      </c>
      <c r="C15" s="26"/>
      <c r="D15" s="50"/>
      <c r="E15" s="50"/>
      <c r="F15" s="31"/>
      <c r="G15" s="40"/>
    </row>
    <row r="16" spans="1:7" ht="20.25" customHeight="1" x14ac:dyDescent="0.2">
      <c r="A16" s="52"/>
      <c r="B16" s="53" t="s">
        <v>37</v>
      </c>
      <c r="C16" s="54">
        <v>0</v>
      </c>
      <c r="D16" s="54">
        <v>0</v>
      </c>
      <c r="E16" s="54">
        <v>0</v>
      </c>
      <c r="F16" s="55"/>
      <c r="G16" s="40"/>
    </row>
    <row r="17" spans="1:7" ht="20.25" customHeight="1" x14ac:dyDescent="0.2">
      <c r="A17" s="66"/>
      <c r="B17" s="45" t="s">
        <v>36</v>
      </c>
      <c r="C17" s="56"/>
      <c r="D17" s="56"/>
      <c r="E17" s="56"/>
      <c r="F17" s="47"/>
      <c r="G17" s="40"/>
    </row>
    <row r="18" spans="1:7" ht="20.25" customHeight="1" x14ac:dyDescent="0.2">
      <c r="A18" s="48">
        <v>1</v>
      </c>
      <c r="B18" s="49" t="s">
        <v>35</v>
      </c>
      <c r="C18" s="50">
        <v>0</v>
      </c>
      <c r="D18" s="50">
        <v>0</v>
      </c>
      <c r="E18" s="50">
        <v>0</v>
      </c>
      <c r="F18" s="51"/>
      <c r="G18" s="40"/>
    </row>
    <row r="19" spans="1:7" ht="20.25" customHeight="1" x14ac:dyDescent="0.2">
      <c r="A19" s="48">
        <v>2</v>
      </c>
      <c r="B19" s="49" t="s">
        <v>33</v>
      </c>
      <c r="C19" s="50"/>
      <c r="D19" s="50"/>
      <c r="E19" s="50"/>
      <c r="F19" s="57"/>
      <c r="G19" s="40"/>
    </row>
    <row r="20" spans="1:7" ht="20.25" customHeight="1" x14ac:dyDescent="0.2">
      <c r="A20" s="48">
        <v>3</v>
      </c>
      <c r="B20" s="49" t="s">
        <v>32</v>
      </c>
      <c r="C20" s="50"/>
      <c r="D20" s="50"/>
      <c r="E20" s="50"/>
      <c r="F20" s="51"/>
      <c r="G20" s="40"/>
    </row>
    <row r="21" spans="1:7" ht="20.25" customHeight="1" x14ac:dyDescent="0.2">
      <c r="A21" s="48">
        <v>4</v>
      </c>
      <c r="B21" s="49" t="s">
        <v>31</v>
      </c>
      <c r="C21" s="50"/>
      <c r="D21" s="50"/>
      <c r="E21" s="50"/>
      <c r="F21" s="51"/>
      <c r="G21" s="40"/>
    </row>
    <row r="22" spans="1:7" ht="20.25" customHeight="1" x14ac:dyDescent="0.2">
      <c r="A22" s="48">
        <v>5</v>
      </c>
      <c r="B22" s="49" t="s">
        <v>30</v>
      </c>
      <c r="C22" s="50"/>
      <c r="D22" s="50"/>
      <c r="E22" s="50"/>
      <c r="F22" s="51"/>
      <c r="G22" s="40"/>
    </row>
    <row r="23" spans="1:7" ht="20.25" customHeight="1" x14ac:dyDescent="0.2">
      <c r="A23" s="17">
        <v>6</v>
      </c>
      <c r="B23" s="49" t="s">
        <v>29</v>
      </c>
      <c r="C23" s="50">
        <v>0</v>
      </c>
      <c r="D23" s="50">
        <v>0</v>
      </c>
      <c r="E23" s="50">
        <v>0</v>
      </c>
      <c r="F23" s="51"/>
      <c r="G23" s="40"/>
    </row>
    <row r="24" spans="1:7" ht="20.25" customHeight="1" x14ac:dyDescent="0.2">
      <c r="A24" s="17">
        <v>7</v>
      </c>
      <c r="B24" s="49" t="s">
        <v>28</v>
      </c>
      <c r="C24" s="50"/>
      <c r="D24" s="50"/>
      <c r="E24" s="50"/>
      <c r="F24" s="51"/>
      <c r="G24" s="40"/>
    </row>
    <row r="25" spans="1:7" ht="20.25" customHeight="1" x14ac:dyDescent="0.2">
      <c r="A25" s="17">
        <v>8</v>
      </c>
      <c r="B25" s="49" t="s">
        <v>27</v>
      </c>
      <c r="C25" s="50"/>
      <c r="D25" s="50"/>
      <c r="E25" s="50"/>
      <c r="F25" s="51"/>
      <c r="G25" s="40"/>
    </row>
    <row r="26" spans="1:7" ht="20.25" customHeight="1" x14ac:dyDescent="0.2">
      <c r="A26" s="17">
        <v>9</v>
      </c>
      <c r="B26" s="18" t="s">
        <v>26</v>
      </c>
      <c r="C26" s="50"/>
      <c r="D26" s="50"/>
      <c r="E26" s="50"/>
      <c r="F26" s="51"/>
      <c r="G26" s="40"/>
    </row>
    <row r="27" spans="1:7" ht="20.25" customHeight="1" x14ac:dyDescent="0.2">
      <c r="A27" s="17">
        <v>10</v>
      </c>
      <c r="B27" s="49" t="s">
        <v>25</v>
      </c>
      <c r="C27" s="50"/>
      <c r="D27" s="50"/>
      <c r="E27" s="50"/>
      <c r="F27" s="51"/>
      <c r="G27" s="40"/>
    </row>
    <row r="28" spans="1:7" ht="20.25" customHeight="1" x14ac:dyDescent="0.2">
      <c r="A28" s="17">
        <v>11</v>
      </c>
      <c r="B28" s="49" t="s">
        <v>24</v>
      </c>
      <c r="C28" s="50"/>
      <c r="D28" s="50"/>
      <c r="E28" s="50"/>
      <c r="F28" s="51"/>
      <c r="G28" s="40"/>
    </row>
    <row r="29" spans="1:7" ht="20.25" customHeight="1" x14ac:dyDescent="0.2">
      <c r="A29" s="17">
        <v>12</v>
      </c>
      <c r="B29" s="49" t="s">
        <v>23</v>
      </c>
      <c r="C29" s="50"/>
      <c r="D29" s="50"/>
      <c r="E29" s="50"/>
      <c r="F29" s="51"/>
      <c r="G29" s="40"/>
    </row>
    <row r="30" spans="1:7" ht="20.25" customHeight="1" x14ac:dyDescent="0.2">
      <c r="A30" s="17">
        <v>13</v>
      </c>
      <c r="B30" s="49" t="s">
        <v>22</v>
      </c>
      <c r="C30" s="50"/>
      <c r="D30" s="50"/>
      <c r="E30" s="50"/>
      <c r="F30" s="51"/>
      <c r="G30" s="40"/>
    </row>
    <row r="31" spans="1:7" ht="20.25" customHeight="1" x14ac:dyDescent="0.2">
      <c r="A31" s="17">
        <v>14</v>
      </c>
      <c r="B31" s="49" t="s">
        <v>21</v>
      </c>
      <c r="C31" s="50"/>
      <c r="D31" s="50"/>
      <c r="E31" s="50"/>
      <c r="F31" s="51"/>
      <c r="G31" s="40"/>
    </row>
    <row r="32" spans="1:7" ht="20.25" customHeight="1" x14ac:dyDescent="0.2">
      <c r="A32" s="17">
        <v>15</v>
      </c>
      <c r="B32" s="49" t="s">
        <v>20</v>
      </c>
      <c r="C32" s="50"/>
      <c r="D32" s="50"/>
      <c r="E32" s="77"/>
      <c r="F32" s="78"/>
      <c r="G32" s="40"/>
    </row>
    <row r="33" spans="1:7" ht="20.25" customHeight="1" x14ac:dyDescent="0.2">
      <c r="A33" s="17"/>
      <c r="B33" s="49" t="s">
        <v>19</v>
      </c>
      <c r="C33" s="50"/>
      <c r="D33" s="50"/>
      <c r="E33" s="50"/>
      <c r="F33" s="51"/>
      <c r="G33" s="40"/>
    </row>
    <row r="34" spans="1:7" ht="20.25" customHeight="1" x14ac:dyDescent="0.2">
      <c r="A34" s="58"/>
      <c r="B34" s="49" t="s">
        <v>18</v>
      </c>
      <c r="C34" s="50">
        <f>C16-C33</f>
        <v>0</v>
      </c>
      <c r="D34" s="50">
        <f>D16-D33</f>
        <v>0</v>
      </c>
      <c r="E34" s="50">
        <f>E16-E33</f>
        <v>0</v>
      </c>
      <c r="F34" s="51"/>
      <c r="G34" s="40"/>
    </row>
    <row r="35" spans="1:7" ht="15" customHeight="1" x14ac:dyDescent="0.2">
      <c r="A35" s="40"/>
      <c r="B35" s="59"/>
      <c r="C35" s="40"/>
      <c r="D35" s="40"/>
      <c r="E35" s="40"/>
      <c r="F35" s="40"/>
      <c r="G35" s="40"/>
    </row>
    <row r="36" spans="1:7" ht="15" customHeight="1" x14ac:dyDescent="0.2">
      <c r="A36" s="40"/>
      <c r="B36" s="59"/>
      <c r="C36" s="40"/>
      <c r="D36" s="40"/>
      <c r="E36" s="40"/>
      <c r="F36" s="40"/>
      <c r="G36" s="40"/>
    </row>
    <row r="37" spans="1:7" x14ac:dyDescent="0.2">
      <c r="A37" s="40"/>
      <c r="B37" s="40"/>
      <c r="C37" s="40"/>
      <c r="D37" s="40"/>
      <c r="E37" s="40"/>
      <c r="F37" s="40"/>
      <c r="G37" s="40"/>
    </row>
    <row r="38" spans="1:7" x14ac:dyDescent="0.2">
      <c r="A38" s="40"/>
      <c r="B38" s="40"/>
      <c r="C38" s="40"/>
      <c r="D38" s="40"/>
      <c r="E38" s="40"/>
      <c r="F38" s="40"/>
      <c r="G38" s="40"/>
    </row>
    <row r="39" spans="1:7" x14ac:dyDescent="0.2">
      <c r="A39" s="40"/>
      <c r="B39" s="40"/>
      <c r="C39" s="40"/>
      <c r="D39" s="40"/>
      <c r="E39" s="40"/>
      <c r="F39" s="40"/>
      <c r="G39" s="40"/>
    </row>
    <row r="40" spans="1:7" x14ac:dyDescent="0.2">
      <c r="A40" s="40"/>
      <c r="B40" s="40"/>
      <c r="C40" s="40"/>
      <c r="D40" s="40"/>
      <c r="E40" s="40"/>
      <c r="F40" s="40"/>
      <c r="G40" s="40"/>
    </row>
  </sheetData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tabSelected="1" view="pageBreakPreview" zoomScale="85" zoomScaleNormal="85" zoomScaleSheetLayoutView="85" workbookViewId="0">
      <selection activeCell="D11" sqref="D11"/>
    </sheetView>
  </sheetViews>
  <sheetFormatPr defaultColWidth="9" defaultRowHeight="13" x14ac:dyDescent="0.2"/>
  <cols>
    <col min="1" max="1" width="21.90625" style="2" customWidth="1"/>
    <col min="2" max="2" width="11.453125" style="2" customWidth="1"/>
    <col min="3" max="3" width="26.54296875" style="2" customWidth="1"/>
    <col min="4" max="4" width="20.90625" style="2" customWidth="1"/>
    <col min="5" max="5" width="5.08984375" style="2" customWidth="1"/>
    <col min="6" max="6" width="4.08984375" style="2" customWidth="1"/>
    <col min="7" max="16384" width="9" style="2"/>
  </cols>
  <sheetData>
    <row r="1" spans="1:8" x14ac:dyDescent="0.2">
      <c r="A1" s="40" t="s">
        <v>15</v>
      </c>
      <c r="B1" s="40"/>
      <c r="D1" s="88" t="s">
        <v>14</v>
      </c>
      <c r="E1" s="88"/>
      <c r="H1" s="40"/>
    </row>
    <row r="2" spans="1:8" x14ac:dyDescent="0.2">
      <c r="A2" s="62" t="s">
        <v>77</v>
      </c>
      <c r="B2" s="62"/>
      <c r="C2" s="62"/>
      <c r="D2" s="62"/>
      <c r="E2" s="62"/>
      <c r="G2" s="65"/>
      <c r="H2" s="40"/>
    </row>
    <row r="3" spans="1:8" ht="26.25" customHeight="1" x14ac:dyDescent="0.2">
      <c r="A3" s="97"/>
      <c r="B3" s="110"/>
      <c r="C3" s="110"/>
      <c r="D3" s="110"/>
      <c r="E3" s="110"/>
    </row>
    <row r="4" spans="1:8" ht="26.25" customHeight="1" x14ac:dyDescent="0.2"/>
    <row r="5" spans="1:8" ht="26.25" customHeight="1" x14ac:dyDescent="0.2">
      <c r="A5" s="35" t="s">
        <v>0</v>
      </c>
      <c r="B5" s="69"/>
      <c r="E5" s="32" t="s">
        <v>1</v>
      </c>
    </row>
    <row r="6" spans="1:8" ht="26.25" customHeight="1" x14ac:dyDescent="0.2">
      <c r="A6" s="37" t="s">
        <v>2</v>
      </c>
      <c r="B6" s="111" t="s">
        <v>3</v>
      </c>
      <c r="C6" s="112"/>
      <c r="D6" s="67" t="s">
        <v>4</v>
      </c>
      <c r="E6" s="67" t="s">
        <v>5</v>
      </c>
    </row>
    <row r="7" spans="1:8" ht="26.25" customHeight="1" x14ac:dyDescent="0.2">
      <c r="A7" s="63" t="s">
        <v>57</v>
      </c>
      <c r="B7" s="104" t="s">
        <v>63</v>
      </c>
      <c r="C7" s="105"/>
      <c r="D7" s="36">
        <v>0</v>
      </c>
      <c r="E7" s="64"/>
    </row>
    <row r="8" spans="1:8" ht="26.25" customHeight="1" x14ac:dyDescent="0.2">
      <c r="A8" s="85" t="s">
        <v>55</v>
      </c>
      <c r="B8" s="108"/>
      <c r="C8" s="112"/>
      <c r="D8" s="36">
        <f>SUM(D7:D7)</f>
        <v>0</v>
      </c>
      <c r="E8" s="31"/>
    </row>
    <row r="9" spans="1:8" ht="26.25" customHeight="1" x14ac:dyDescent="0.2"/>
    <row r="10" spans="1:8" ht="26.25" customHeight="1" x14ac:dyDescent="0.2">
      <c r="B10" s="113"/>
      <c r="C10" s="113"/>
      <c r="D10" s="113"/>
      <c r="E10" s="113"/>
    </row>
    <row r="11" spans="1:8" ht="26.25" customHeight="1" x14ac:dyDescent="0.2">
      <c r="A11" s="35" t="s">
        <v>9</v>
      </c>
      <c r="E11" s="32" t="s">
        <v>1</v>
      </c>
    </row>
    <row r="12" spans="1:8" ht="26.25" customHeight="1" x14ac:dyDescent="0.2">
      <c r="A12" s="34" t="s">
        <v>2</v>
      </c>
      <c r="B12" s="67" t="s">
        <v>10</v>
      </c>
      <c r="C12" s="67" t="s">
        <v>11</v>
      </c>
      <c r="D12" s="67" t="s">
        <v>4</v>
      </c>
      <c r="E12" s="67" t="s">
        <v>5</v>
      </c>
    </row>
    <row r="13" spans="1:8" ht="26.25" customHeight="1" x14ac:dyDescent="0.2">
      <c r="A13" s="114" t="s">
        <v>64</v>
      </c>
      <c r="B13" s="114" t="s">
        <v>56</v>
      </c>
      <c r="C13" s="10" t="s">
        <v>69</v>
      </c>
      <c r="D13" s="25">
        <v>0</v>
      </c>
      <c r="E13" s="33"/>
    </row>
    <row r="14" spans="1:8" ht="39" customHeight="1" x14ac:dyDescent="0.2">
      <c r="A14" s="114"/>
      <c r="B14" s="114"/>
      <c r="C14" s="10" t="s">
        <v>79</v>
      </c>
      <c r="D14" s="25">
        <v>0</v>
      </c>
      <c r="E14" s="33"/>
    </row>
    <row r="15" spans="1:8" ht="26.25" customHeight="1" x14ac:dyDescent="0.2">
      <c r="A15" s="114"/>
      <c r="B15" s="114"/>
      <c r="C15" s="11" t="s">
        <v>78</v>
      </c>
      <c r="D15" s="25">
        <v>0</v>
      </c>
      <c r="E15" s="33"/>
    </row>
    <row r="16" spans="1:8" ht="26.25" customHeight="1" x14ac:dyDescent="0.2">
      <c r="A16" s="85" t="s">
        <v>55</v>
      </c>
      <c r="B16" s="108"/>
      <c r="C16" s="109"/>
      <c r="D16" s="25">
        <f>SUM(D13:D13)</f>
        <v>0</v>
      </c>
      <c r="E16" s="31"/>
    </row>
    <row r="17" ht="26.25" customHeight="1" x14ac:dyDescent="0.2"/>
    <row r="18" ht="26.25" customHeight="1" x14ac:dyDescent="0.2"/>
    <row r="19" ht="19.5" customHeight="1" x14ac:dyDescent="0.2"/>
    <row r="20" ht="19.5" customHeight="1" x14ac:dyDescent="0.2"/>
    <row r="21" ht="19.5" customHeight="1" x14ac:dyDescent="0.2"/>
  </sheetData>
  <mergeCells count="9">
    <mergeCell ref="D1:E1"/>
    <mergeCell ref="A16:C16"/>
    <mergeCell ref="A3:E3"/>
    <mergeCell ref="B6:C6"/>
    <mergeCell ref="B7:C7"/>
    <mergeCell ref="A8:C8"/>
    <mergeCell ref="B10:E10"/>
    <mergeCell ref="A13:A15"/>
    <mergeCell ref="B13:B15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収支予算書(様式1)本会計</vt:lpstr>
      <vt:lpstr>収益・費用明細書(様式2)本会計 (2)</vt:lpstr>
      <vt:lpstr>収支予算書(様式1)委員会事業費</vt:lpstr>
      <vt:lpstr>事業収支予算明細書(様式2)委員会事業費</vt:lpstr>
      <vt:lpstr>'収益・費用明細書(様式2)本会計 (2)'!Print_Area</vt:lpstr>
      <vt:lpstr>'収支予算書(様式1)委員会事業費'!Print_Area</vt:lpstr>
      <vt:lpstr>'収支予算書(様式1)本会計'!Print_Area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敬 蛭波</cp:lastModifiedBy>
  <cp:lastPrinted>2022-08-10T10:16:23Z</cp:lastPrinted>
  <dcterms:created xsi:type="dcterms:W3CDTF">2016-10-10T10:25:46Z</dcterms:created>
  <dcterms:modified xsi:type="dcterms:W3CDTF">2024-11-21T02:42:56Z</dcterms:modified>
</cp:coreProperties>
</file>